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gistrar\Desktop\"/>
    </mc:Choice>
  </mc:AlternateContent>
  <xr:revisionPtr revIDLastSave="0" documentId="13_ncr:1_{2481F41C-8FF0-4E49-801C-257E60CC35D3}" xr6:coauthVersionLast="47" xr6:coauthVersionMax="47" xr10:uidLastSave="{00000000-0000-0000-0000-000000000000}"/>
  <bookViews>
    <workbookView xWindow="-110" yWindow="-110" windowWidth="19420" windowHeight="10300" xr2:uid="{5AF99619-B419-47C9-A6DC-ECA46C3D61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  <c r="E5" i="1" s="1"/>
  <c r="I3" i="1" s="1"/>
  <c r="I5" i="1" l="1"/>
  <c r="I4" i="1"/>
</calcChain>
</file>

<file path=xl/sharedStrings.xml><?xml version="1.0" encoding="utf-8"?>
<sst xmlns="http://schemas.openxmlformats.org/spreadsheetml/2006/main" count="129" uniqueCount="66">
  <si>
    <t>2025-2026 Ideal Year of Scouting</t>
  </si>
  <si>
    <t>Successful Fundraising Starts with Why!</t>
  </si>
  <si>
    <r>
      <t>Cost per Scout</t>
    </r>
    <r>
      <rPr>
        <sz val="14"/>
        <color theme="1"/>
        <rFont val="Aptos Narrow"/>
        <family val="2"/>
        <scheme val="minor"/>
      </rPr>
      <t>:</t>
    </r>
  </si>
  <si>
    <r>
      <t>Unit Sales Goal</t>
    </r>
    <r>
      <rPr>
        <sz val="14"/>
        <color theme="1"/>
        <rFont val="Aptos Narrow"/>
        <family val="2"/>
        <scheme val="minor"/>
      </rPr>
      <t>:</t>
    </r>
  </si>
  <si>
    <t>Your Scouts &amp; parents must understand "what's in it for them" and costs. Use this sheet to plan your program, create a budget, and set goals. Remember… you're NOT selling popcorn… you're selling Scouting!</t>
  </si>
  <si>
    <r>
      <t>Scouts</t>
    </r>
    <r>
      <rPr>
        <sz val="14"/>
        <color theme="1"/>
        <rFont val="Aptos Narrow"/>
        <family val="2"/>
        <scheme val="minor"/>
      </rPr>
      <t>:</t>
    </r>
  </si>
  <si>
    <r>
      <t>Scout Sales Goals</t>
    </r>
    <r>
      <rPr>
        <sz val="14"/>
        <color theme="1"/>
        <rFont val="Aptos Narrow"/>
        <family val="2"/>
        <scheme val="minor"/>
      </rPr>
      <t>:</t>
    </r>
  </si>
  <si>
    <r>
      <t>Total Cost</t>
    </r>
    <r>
      <rPr>
        <sz val="14"/>
        <color theme="1"/>
        <rFont val="Aptos Narrow"/>
        <family val="2"/>
        <scheme val="minor"/>
      </rPr>
      <t>:</t>
    </r>
  </si>
  <si>
    <r>
      <t>Unit Commission $</t>
    </r>
    <r>
      <rPr>
        <sz val="14"/>
        <color theme="1"/>
        <rFont val="Aptos Narrow"/>
        <family val="2"/>
        <scheme val="minor"/>
      </rPr>
      <t>:</t>
    </r>
  </si>
  <si>
    <t>Step</t>
  </si>
  <si>
    <t>Unit Information</t>
  </si>
  <si>
    <t>Activities</t>
  </si>
  <si>
    <t>Activity Ideas</t>
  </si>
  <si>
    <t>Enter Name</t>
  </si>
  <si>
    <t>Activity</t>
  </si>
  <si>
    <t>Uncheck to Exclude</t>
  </si>
  <si>
    <t>Activity Date</t>
  </si>
  <si>
    <t>Cost per Scout</t>
  </si>
  <si>
    <t>Backpacking Trip</t>
  </si>
  <si>
    <t>National Jamboree</t>
  </si>
  <si>
    <t>Number of Scouts:</t>
  </si>
  <si>
    <t>Enter Scouts</t>
  </si>
  <si>
    <t>[Enter Activity Name]</t>
  </si>
  <si>
    <t>[Enter Date]</t>
  </si>
  <si>
    <t>[Enter Cost]</t>
  </si>
  <si>
    <t>Bicycle Rodeo</t>
  </si>
  <si>
    <t>NYLT</t>
  </si>
  <si>
    <t>Unit Commission %:</t>
  </si>
  <si>
    <t>Enter Commission</t>
  </si>
  <si>
    <t>Blue &amp; Gold</t>
  </si>
  <si>
    <t>Pinewood Derby</t>
  </si>
  <si>
    <t>Camporee</t>
  </si>
  <si>
    <t>Pool Party</t>
  </si>
  <si>
    <t>Annual Costs</t>
  </si>
  <si>
    <t>Canoe Trip</t>
  </si>
  <si>
    <t xml:space="preserve">Raingutter Regatta </t>
  </si>
  <si>
    <t>Cost</t>
  </si>
  <si>
    <t>Caving Trip</t>
  </si>
  <si>
    <t>Recruiting Event</t>
  </si>
  <si>
    <t>Scouting America Membership Fee</t>
  </si>
  <si>
    <t>Day Camp</t>
  </si>
  <si>
    <t>Rocket Launch</t>
  </si>
  <si>
    <t>Local Council Membership Fee</t>
  </si>
  <si>
    <t>Fall Family Overnight</t>
  </si>
  <si>
    <t>Roller / Ice Skating</t>
  </si>
  <si>
    <t>Unit Dues</t>
  </si>
  <si>
    <t>Fishing Event</t>
  </si>
  <si>
    <t>Scout Night @ Sporting Event</t>
  </si>
  <si>
    <r>
      <t>Advancements</t>
    </r>
    <r>
      <rPr>
        <b/>
        <sz val="11"/>
        <color theme="1"/>
        <rFont val="Aptos Narrow"/>
        <family val="2"/>
        <scheme val="minor"/>
      </rPr>
      <t>*</t>
    </r>
  </si>
  <si>
    <t>Halloween Party</t>
  </si>
  <si>
    <t>Sledding / Ski Trip</t>
  </si>
  <si>
    <t>Gear</t>
  </si>
  <si>
    <t>High Adventure</t>
  </si>
  <si>
    <t>Spring Family Overnight</t>
  </si>
  <si>
    <t>Scout Life Magazine</t>
  </si>
  <si>
    <t>Hiking Trip</t>
  </si>
  <si>
    <t>Summer Camp</t>
  </si>
  <si>
    <t>[Enter Other Costs]</t>
  </si>
  <si>
    <t>Holiday Party</t>
  </si>
  <si>
    <t xml:space="preserve">University of Scouting </t>
  </si>
  <si>
    <t>Horse Riding</t>
  </si>
  <si>
    <t>Webelos Troop Visit</t>
  </si>
  <si>
    <t>Merit Badge University</t>
  </si>
  <si>
    <t xml:space="preserve">Wood Badge </t>
  </si>
  <si>
    <r>
      <t>*</t>
    </r>
    <r>
      <rPr>
        <sz val="11"/>
        <color theme="1"/>
        <rFont val="Aptos Narrow"/>
        <family val="2"/>
        <scheme val="minor"/>
      </rPr>
      <t>Approximate cost of belt loops, patches, blue cards, etc.</t>
    </r>
  </si>
  <si>
    <t xml:space="preserve">Unit 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</si>
</sst>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\ #,##0_);_(\(#,##0\);_(\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vertical="center"/>
    </xf>
    <xf numFmtId="0" fontId="4" fillId="3" borderId="7" xfId="0" applyFont="1" applyFill="1" applyBorder="1" applyAlignment="1">
      <alignment horizontal="center"/>
    </xf>
    <xf numFmtId="164" fontId="5" fillId="3" borderId="0" xfId="2" applyNumberFormat="1" applyFont="1" applyFill="1" applyBorder="1" applyAlignment="1" applyProtection="1">
      <alignment horizontal="center"/>
    </xf>
    <xf numFmtId="0" fontId="5" fillId="0" borderId="0" xfId="0" applyFont="1"/>
    <xf numFmtId="0" fontId="4" fillId="3" borderId="0" xfId="0" applyFont="1" applyFill="1" applyAlignment="1">
      <alignment horizontal="center"/>
    </xf>
    <xf numFmtId="164" fontId="5" fillId="3" borderId="8" xfId="0" applyNumberFormat="1" applyFont="1" applyFill="1" applyBorder="1" applyAlignment="1">
      <alignment horizontal="center"/>
    </xf>
    <xf numFmtId="0" fontId="0" fillId="3" borderId="0" xfId="0" applyFill="1"/>
    <xf numFmtId="165" fontId="5" fillId="3" borderId="0" xfId="1" applyNumberFormat="1" applyFont="1" applyFill="1" applyBorder="1" applyAlignment="1" applyProtection="1">
      <alignment horizontal="center" vertical="center"/>
    </xf>
    <xf numFmtId="0" fontId="0" fillId="3" borderId="0" xfId="0" applyFill="1" applyAlignment="1">
      <alignment horizontal="center"/>
    </xf>
    <xf numFmtId="0" fontId="4" fillId="3" borderId="12" xfId="0" applyFont="1" applyFill="1" applyBorder="1" applyAlignment="1">
      <alignment horizontal="center"/>
    </xf>
    <xf numFmtId="164" fontId="5" fillId="3" borderId="13" xfId="0" applyNumberFormat="1" applyFont="1" applyFill="1" applyBorder="1" applyAlignment="1">
      <alignment horizontal="center"/>
    </xf>
    <xf numFmtId="0" fontId="5" fillId="0" borderId="13" xfId="0" applyFont="1" applyBorder="1"/>
    <xf numFmtId="0" fontId="4" fillId="3" borderId="13" xfId="0" applyFont="1" applyFill="1" applyBorder="1" applyAlignment="1">
      <alignment horizontal="center"/>
    </xf>
    <xf numFmtId="164" fontId="5" fillId="3" borderId="14" xfId="0" applyNumberFormat="1" applyFont="1" applyFill="1" applyBorder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2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4" fontId="0" fillId="0" borderId="0" xfId="0" applyNumberFormat="1" applyAlignment="1" applyProtection="1">
      <alignment horizontal="center"/>
      <protection locked="0"/>
    </xf>
    <xf numFmtId="164" fontId="0" fillId="0" borderId="8" xfId="0" applyNumberFormat="1" applyBorder="1" applyAlignment="1" applyProtection="1">
      <alignment horizontal="center"/>
      <protection locked="0"/>
    </xf>
    <xf numFmtId="0" fontId="0" fillId="0" borderId="1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0" fontId="9" fillId="0" borderId="8" xfId="0" applyFont="1" applyBorder="1" applyAlignment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0" fontId="0" fillId="0" borderId="26" xfId="0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right" vertical="center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4" fontId="0" fillId="0" borderId="13" xfId="0" applyNumberForma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9" fontId="0" fillId="0" borderId="24" xfId="3" applyFont="1" applyFill="1" applyBorder="1" applyAlignment="1" applyProtection="1">
      <alignment horizontal="center"/>
      <protection locked="0"/>
    </xf>
    <xf numFmtId="9" fontId="0" fillId="0" borderId="25" xfId="3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6">
    <dxf>
      <numFmt numFmtId="164" formatCode="&quot;$&quot;#,##0"/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  <extLst>
        <ext xmlns:xfpb="http://schemas.microsoft.com/office/spreadsheetml/2022/featurepropertybag" uri="{0417FA29-78FA-4A13-93AC-8FF0FAFDF519}">
          <xfpb:DXFComplement i="0"/>
        </ext>
      </extLst>
    </dxf>
    <dxf>
      <alignment horizontal="center" vertical="bottom" textRotation="0" wrapText="0" indent="0" justifyLastLine="0" shrinkToFit="0" readingOrder="0"/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0" hidden="0"/>
    </dxf>
    <dxf>
      <alignment horizontal="center" vertical="bottom" textRotation="0" wrapText="0" indent="0" justifyLastLine="0" shrinkToFit="0" readingOrder="0"/>
      <protection locked="1" hidden="0"/>
    </dxf>
    <dxf>
      <numFmt numFmtId="164" formatCode="&quot;$&quot;#,##0"/>
      <alignment horizontal="center" vertical="bottom" textRotation="0" wrapText="0" indent="0" justifyLastLine="0" shrinkToFit="0" readingOrder="0"/>
    </dxf>
    <dxf>
      <numFmt numFmtId="164" formatCode="&quot;$&quot;#,##0"/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0" hidden="0"/>
      <extLst>
        <ext xmlns:xfpb="http://schemas.microsoft.com/office/spreadsheetml/2022/featurepropertybag" uri="{0417FA29-78FA-4A13-93AC-8FF0FAFDF519}">
          <xfpb:DXFComplement i="0"/>
        </ext>
      </extLs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168835</xdr:colOff>
      <xdr:row>1</xdr:row>
      <xdr:rowOff>232574</xdr:rowOff>
    </xdr:from>
    <xdr:to>
      <xdr:col>3</xdr:col>
      <xdr:colOff>4196</xdr:colOff>
      <xdr:row>5</xdr:row>
      <xdr:rowOff>130975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52A722-0E7A-4CEE-AB98-0E66F2F1D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335" y="289724"/>
          <a:ext cx="2134061" cy="685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F1CFDD-E2D2-41A6-AA46-A844772B00FD}" name="Table1" displayName="Table1" ref="H8:K26" totalsRowShown="0" headerRowDxfId="15" dataDxfId="14">
  <sortState xmlns:xlrd2="http://schemas.microsoft.com/office/spreadsheetml/2017/richdata2" ref="H9:L26">
    <sortCondition ref="J8:J26"/>
  </sortState>
  <tableColumns count="4">
    <tableColumn id="1" xr3:uid="{2337ABB3-FEB9-4A75-92AB-845557C6A830}" name="Activity" dataDxfId="13" totalsRowDxfId="12"/>
    <tableColumn id="6" xr3:uid="{505C85A3-FF26-4CD8-B55B-5FE5E167C943}" name="Uncheck to Exclude" dataDxfId="11" totalsRowDxfId="10"/>
    <tableColumn id="3" xr3:uid="{03DC57C8-8FCC-469E-A0BD-3D1888D2809B}" name="Activity Date" dataDxfId="9" totalsRowDxfId="8"/>
    <tableColumn id="4" xr3:uid="{B04C79DA-3950-4AF5-8B25-0B554C31B837}" name="Cost per Scout" dataDxfId="7" totalsRowDxfId="6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9A36AE-E12C-4BA7-8298-7EDC58D228DF}" name="Table2" displayName="Table2" ref="C13:E21" totalsRowShown="0" headerRowDxfId="5" dataDxfId="4" tableBorderDxfId="3">
  <tableColumns count="3">
    <tableColumn id="1" xr3:uid="{ADCB11B9-CC40-4B79-B677-568C7F66FDD3}" name="Cost" dataDxfId="2"/>
    <tableColumn id="2" xr3:uid="{77664298-2009-4D7B-A983-B7AC9CC60F60}" name="Uncheck to Exclude" dataDxfId="1"/>
    <tableColumn id="3" xr3:uid="{8AC677EC-2B0E-4DBC-8F1E-197A5DD15022}" name="Cost per Scout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1D0A5-A5C6-477D-9D12-98E987E8790B}">
  <dimension ref="B1:Q38"/>
  <sheetViews>
    <sheetView tabSelected="1" workbookViewId="0">
      <selection activeCell="G8" sqref="G8:G26"/>
    </sheetView>
  </sheetViews>
  <sheetFormatPr defaultColWidth="9.1796875" defaultRowHeight="14.5" x14ac:dyDescent="0.35"/>
  <cols>
    <col min="1" max="1" width="0.90625" customWidth="1"/>
    <col min="2" max="2" width="5.1796875" customWidth="1"/>
    <col min="3" max="3" width="29.08984375" customWidth="1"/>
    <col min="4" max="4" width="18.453125" customWidth="1"/>
    <col min="5" max="5" width="14.54296875" bestFit="1" customWidth="1"/>
    <col min="6" max="6" width="1.08984375" customWidth="1"/>
    <col min="7" max="7" width="5.1796875" customWidth="1"/>
    <col min="8" max="8" width="22.81640625" customWidth="1"/>
    <col min="9" max="9" width="18" bestFit="1" customWidth="1"/>
    <col min="10" max="10" width="11.81640625" bestFit="1" customWidth="1"/>
    <col min="11" max="11" width="16.453125" customWidth="1"/>
    <col min="12" max="12" width="0.90625" customWidth="1"/>
    <col min="13" max="13" width="22" customWidth="1"/>
    <col min="14" max="14" width="24.90625" bestFit="1" customWidth="1"/>
  </cols>
  <sheetData>
    <row r="1" spans="2:17" ht="4.5" customHeight="1" thickBot="1" x14ac:dyDescent="0.4"/>
    <row r="2" spans="2:17" ht="19" thickBot="1" x14ac:dyDescent="0.4">
      <c r="D2" s="46" t="s">
        <v>0</v>
      </c>
      <c r="E2" s="47"/>
      <c r="F2" s="47"/>
      <c r="G2" s="47"/>
      <c r="H2" s="47"/>
      <c r="I2" s="48"/>
      <c r="J2" s="1"/>
      <c r="K2" s="49" t="s">
        <v>1</v>
      </c>
      <c r="L2" s="50"/>
      <c r="M2" s="50"/>
      <c r="N2" s="51"/>
    </row>
    <row r="3" spans="2:17" ht="21.75" customHeight="1" x14ac:dyDescent="0.45">
      <c r="D3" s="2" t="s">
        <v>2</v>
      </c>
      <c r="E3" s="3">
        <f>SUMIFS(Table1[Cost per Scout],Table1[Uncheck to Exclude],TRUE)+SUMIFS(Table2[Cost per Scout],Table2[Uncheck to Exclude],TRUE)</f>
        <v>91</v>
      </c>
      <c r="F3" s="4"/>
      <c r="G3" s="4"/>
      <c r="H3" s="5" t="s">
        <v>3</v>
      </c>
      <c r="I3" s="6">
        <f>IFERROR(E5/D10,0)</f>
        <v>0</v>
      </c>
      <c r="K3" s="52" t="s">
        <v>4</v>
      </c>
      <c r="L3" s="53"/>
      <c r="M3" s="53"/>
      <c r="N3" s="54"/>
      <c r="O3" s="7"/>
    </row>
    <row r="4" spans="2:17" ht="21.75" customHeight="1" x14ac:dyDescent="0.45">
      <c r="D4" s="2" t="s">
        <v>5</v>
      </c>
      <c r="E4" s="8">
        <f>IF(ISNUMBER(D9)=FALSE,0,D9)</f>
        <v>0</v>
      </c>
      <c r="F4" s="4"/>
      <c r="G4" s="4"/>
      <c r="H4" s="5" t="s">
        <v>6</v>
      </c>
      <c r="I4" s="6">
        <f>IFERROR(I3/D9,0)</f>
        <v>0</v>
      </c>
      <c r="K4" s="55"/>
      <c r="L4" s="56"/>
      <c r="M4" s="56"/>
      <c r="N4" s="57"/>
      <c r="O4" s="9"/>
      <c r="P4" s="7"/>
    </row>
    <row r="5" spans="2:17" ht="21.75" customHeight="1" thickBot="1" x14ac:dyDescent="0.5">
      <c r="D5" s="10" t="s">
        <v>7</v>
      </c>
      <c r="E5" s="11">
        <f>IFERROR(D9*E3,0)</f>
        <v>0</v>
      </c>
      <c r="F5" s="12"/>
      <c r="G5" s="12"/>
      <c r="H5" s="13" t="s">
        <v>8</v>
      </c>
      <c r="I5" s="14">
        <f>IFERROR(D10*I3,0)</f>
        <v>0</v>
      </c>
      <c r="K5" s="58"/>
      <c r="L5" s="59"/>
      <c r="M5" s="59"/>
      <c r="N5" s="60"/>
      <c r="O5" s="9"/>
      <c r="P5" s="7"/>
    </row>
    <row r="6" spans="2:17" ht="15.75" customHeight="1" thickBot="1" x14ac:dyDescent="0.4">
      <c r="C6" s="9"/>
      <c r="D6" s="9"/>
      <c r="E6" s="7"/>
      <c r="F6" s="7"/>
      <c r="G6" s="7"/>
      <c r="M6" s="15"/>
      <c r="N6" s="15"/>
      <c r="P6" s="7"/>
      <c r="Q6" s="16"/>
    </row>
    <row r="7" spans="2:17" ht="15" customHeight="1" thickBot="1" x14ac:dyDescent="0.45">
      <c r="B7" s="17" t="s">
        <v>9</v>
      </c>
      <c r="C7" s="61" t="s">
        <v>10</v>
      </c>
      <c r="D7" s="62"/>
      <c r="E7" s="63"/>
      <c r="G7" s="17" t="s">
        <v>9</v>
      </c>
      <c r="H7" s="62" t="s">
        <v>11</v>
      </c>
      <c r="I7" s="62"/>
      <c r="J7" s="62"/>
      <c r="K7" s="63"/>
      <c r="M7" s="64" t="s">
        <v>12</v>
      </c>
      <c r="N7" s="65"/>
      <c r="Q7" s="16"/>
    </row>
    <row r="8" spans="2:17" ht="15" customHeight="1" x14ac:dyDescent="0.35">
      <c r="B8" s="74">
        <v>1</v>
      </c>
      <c r="C8" s="18" t="s">
        <v>65</v>
      </c>
      <c r="D8" s="66" t="s">
        <v>13</v>
      </c>
      <c r="E8" s="67"/>
      <c r="F8" s="19"/>
      <c r="G8" s="76">
        <v>3</v>
      </c>
      <c r="H8" s="20" t="s">
        <v>14</v>
      </c>
      <c r="I8" s="21" t="s">
        <v>15</v>
      </c>
      <c r="J8" s="21" t="s">
        <v>16</v>
      </c>
      <c r="K8" s="22" t="s">
        <v>17</v>
      </c>
      <c r="L8" s="23"/>
      <c r="M8" s="24" t="s">
        <v>18</v>
      </c>
      <c r="N8" s="25" t="s">
        <v>19</v>
      </c>
      <c r="Q8" s="16"/>
    </row>
    <row r="9" spans="2:17" ht="15" customHeight="1" x14ac:dyDescent="0.35">
      <c r="B9" s="74"/>
      <c r="C9" s="26" t="s">
        <v>20</v>
      </c>
      <c r="D9" s="68" t="s">
        <v>21</v>
      </c>
      <c r="E9" s="69"/>
      <c r="F9" s="16"/>
      <c r="G9" s="76"/>
      <c r="H9" s="27" t="s">
        <v>22</v>
      </c>
      <c r="I9" s="28" t="b">
        <v>1</v>
      </c>
      <c r="J9" s="29" t="s">
        <v>23</v>
      </c>
      <c r="K9" s="30" t="s">
        <v>24</v>
      </c>
      <c r="L9" s="16"/>
      <c r="M9" s="31" t="s">
        <v>25</v>
      </c>
      <c r="N9" s="32" t="s">
        <v>26</v>
      </c>
    </row>
    <row r="10" spans="2:17" ht="15" customHeight="1" thickBot="1" x14ac:dyDescent="0.4">
      <c r="B10" s="75"/>
      <c r="C10" s="33" t="s">
        <v>27</v>
      </c>
      <c r="D10" s="70" t="s">
        <v>28</v>
      </c>
      <c r="E10" s="71"/>
      <c r="F10" s="16"/>
      <c r="G10" s="76"/>
      <c r="H10" s="27" t="s">
        <v>22</v>
      </c>
      <c r="I10" s="28" t="b">
        <v>1</v>
      </c>
      <c r="J10" s="29" t="s">
        <v>23</v>
      </c>
      <c r="K10" s="30" t="s">
        <v>24</v>
      </c>
      <c r="L10" s="16"/>
      <c r="M10" s="31" t="s">
        <v>29</v>
      </c>
      <c r="N10" s="32" t="s">
        <v>30</v>
      </c>
    </row>
    <row r="11" spans="2:17" ht="15" customHeight="1" thickBot="1" x14ac:dyDescent="0.4">
      <c r="F11" s="16"/>
      <c r="G11" s="76"/>
      <c r="H11" s="27" t="s">
        <v>22</v>
      </c>
      <c r="I11" s="28" t="b">
        <v>1</v>
      </c>
      <c r="J11" s="29" t="s">
        <v>23</v>
      </c>
      <c r="K11" s="30" t="s">
        <v>24</v>
      </c>
      <c r="L11" s="16"/>
      <c r="M11" s="31" t="s">
        <v>31</v>
      </c>
      <c r="N11" s="32" t="s">
        <v>32</v>
      </c>
    </row>
    <row r="12" spans="2:17" ht="15" customHeight="1" x14ac:dyDescent="0.35">
      <c r="B12" s="17" t="s">
        <v>9</v>
      </c>
      <c r="C12" s="72" t="s">
        <v>33</v>
      </c>
      <c r="D12" s="61"/>
      <c r="E12" s="73"/>
      <c r="F12" s="16"/>
      <c r="G12" s="76"/>
      <c r="H12" s="27" t="s">
        <v>22</v>
      </c>
      <c r="I12" s="28" t="b">
        <v>1</v>
      </c>
      <c r="J12" s="29" t="s">
        <v>23</v>
      </c>
      <c r="K12" s="30" t="s">
        <v>24</v>
      </c>
      <c r="L12" s="16"/>
      <c r="M12" s="31" t="s">
        <v>34</v>
      </c>
      <c r="N12" s="32" t="s">
        <v>35</v>
      </c>
    </row>
    <row r="13" spans="2:17" ht="15" customHeight="1" x14ac:dyDescent="0.35">
      <c r="B13" s="76">
        <v>2</v>
      </c>
      <c r="C13" s="16" t="s">
        <v>36</v>
      </c>
      <c r="D13" s="34" t="s">
        <v>15</v>
      </c>
      <c r="E13" s="35" t="s">
        <v>17</v>
      </c>
      <c r="F13" s="16"/>
      <c r="G13" s="76"/>
      <c r="H13" s="27" t="s">
        <v>22</v>
      </c>
      <c r="I13" s="28" t="b">
        <v>1</v>
      </c>
      <c r="J13" s="29" t="s">
        <v>23</v>
      </c>
      <c r="K13" s="30" t="s">
        <v>24</v>
      </c>
      <c r="L13" s="16"/>
      <c r="M13" s="31" t="s">
        <v>37</v>
      </c>
      <c r="N13" s="36" t="s">
        <v>38</v>
      </c>
    </row>
    <row r="14" spans="2:17" ht="15" customHeight="1" x14ac:dyDescent="0.35">
      <c r="B14" s="76"/>
      <c r="C14" s="27" t="s">
        <v>39</v>
      </c>
      <c r="D14" s="28" t="b">
        <v>1</v>
      </c>
      <c r="E14" s="37">
        <v>91</v>
      </c>
      <c r="F14" s="16"/>
      <c r="G14" s="76"/>
      <c r="H14" s="27" t="s">
        <v>22</v>
      </c>
      <c r="I14" s="28" t="b">
        <v>1</v>
      </c>
      <c r="J14" s="29" t="s">
        <v>23</v>
      </c>
      <c r="K14" s="30" t="s">
        <v>24</v>
      </c>
      <c r="L14" s="16"/>
      <c r="M14" s="31" t="s">
        <v>40</v>
      </c>
      <c r="N14" s="32" t="s">
        <v>41</v>
      </c>
    </row>
    <row r="15" spans="2:17" ht="15" customHeight="1" x14ac:dyDescent="0.35">
      <c r="B15" s="76"/>
      <c r="C15" s="27" t="s">
        <v>42</v>
      </c>
      <c r="D15" s="28" t="b">
        <v>1</v>
      </c>
      <c r="E15" s="37" t="s">
        <v>24</v>
      </c>
      <c r="F15" s="16"/>
      <c r="G15" s="76"/>
      <c r="H15" s="27" t="s">
        <v>22</v>
      </c>
      <c r="I15" s="28" t="b">
        <v>1</v>
      </c>
      <c r="J15" s="29" t="s">
        <v>23</v>
      </c>
      <c r="K15" s="30" t="s">
        <v>24</v>
      </c>
      <c r="L15" s="16"/>
      <c r="M15" s="31" t="s">
        <v>43</v>
      </c>
      <c r="N15" s="32" t="s">
        <v>44</v>
      </c>
    </row>
    <row r="16" spans="2:17" ht="15" customHeight="1" x14ac:dyDescent="0.35">
      <c r="B16" s="76"/>
      <c r="C16" s="27" t="s">
        <v>45</v>
      </c>
      <c r="D16" s="28" t="b">
        <v>1</v>
      </c>
      <c r="E16" s="37" t="s">
        <v>24</v>
      </c>
      <c r="F16" s="16"/>
      <c r="G16" s="76"/>
      <c r="H16" s="27" t="s">
        <v>22</v>
      </c>
      <c r="I16" s="28" t="b">
        <v>1</v>
      </c>
      <c r="J16" s="29" t="s">
        <v>23</v>
      </c>
      <c r="K16" s="30" t="s">
        <v>24</v>
      </c>
      <c r="L16" s="16"/>
      <c r="M16" s="31" t="s">
        <v>46</v>
      </c>
      <c r="N16" s="32" t="s">
        <v>47</v>
      </c>
    </row>
    <row r="17" spans="2:14" ht="15.75" customHeight="1" x14ac:dyDescent="0.35">
      <c r="B17" s="76"/>
      <c r="C17" s="27" t="s">
        <v>48</v>
      </c>
      <c r="D17" s="28" t="b">
        <v>1</v>
      </c>
      <c r="E17" s="37" t="s">
        <v>24</v>
      </c>
      <c r="F17" s="16"/>
      <c r="G17" s="76"/>
      <c r="H17" s="27" t="s">
        <v>22</v>
      </c>
      <c r="I17" s="28" t="b">
        <v>1</v>
      </c>
      <c r="J17" s="29" t="s">
        <v>23</v>
      </c>
      <c r="K17" s="30" t="s">
        <v>24</v>
      </c>
      <c r="L17" s="16"/>
      <c r="M17" s="31" t="s">
        <v>49</v>
      </c>
      <c r="N17" s="32" t="s">
        <v>50</v>
      </c>
    </row>
    <row r="18" spans="2:14" ht="15" customHeight="1" x14ac:dyDescent="0.35">
      <c r="B18" s="76"/>
      <c r="C18" s="27" t="s">
        <v>51</v>
      </c>
      <c r="D18" s="28" t="b">
        <v>1</v>
      </c>
      <c r="E18" s="37" t="s">
        <v>24</v>
      </c>
      <c r="G18" s="76"/>
      <c r="H18" s="27" t="s">
        <v>22</v>
      </c>
      <c r="I18" s="28" t="b">
        <v>1</v>
      </c>
      <c r="J18" s="29" t="s">
        <v>23</v>
      </c>
      <c r="K18" s="30" t="s">
        <v>24</v>
      </c>
      <c r="L18" s="16"/>
      <c r="M18" s="31" t="s">
        <v>52</v>
      </c>
      <c r="N18" s="32" t="s">
        <v>53</v>
      </c>
    </row>
    <row r="19" spans="2:14" ht="15.75" customHeight="1" x14ac:dyDescent="0.35">
      <c r="B19" s="76"/>
      <c r="C19" s="27" t="s">
        <v>54</v>
      </c>
      <c r="D19" s="28" t="b">
        <v>1</v>
      </c>
      <c r="E19" s="37" t="s">
        <v>24</v>
      </c>
      <c r="G19" s="76"/>
      <c r="H19" s="27" t="s">
        <v>22</v>
      </c>
      <c r="I19" s="28" t="b">
        <v>1</v>
      </c>
      <c r="J19" s="29" t="s">
        <v>23</v>
      </c>
      <c r="K19" s="30" t="s">
        <v>24</v>
      </c>
      <c r="L19" s="16"/>
      <c r="M19" s="31" t="s">
        <v>55</v>
      </c>
      <c r="N19" s="32" t="s">
        <v>56</v>
      </c>
    </row>
    <row r="20" spans="2:14" ht="15" customHeight="1" x14ac:dyDescent="0.35">
      <c r="B20" s="76"/>
      <c r="C20" s="27" t="s">
        <v>57</v>
      </c>
      <c r="D20" s="28" t="b">
        <v>1</v>
      </c>
      <c r="E20" s="37" t="s">
        <v>24</v>
      </c>
      <c r="G20" s="76"/>
      <c r="H20" s="27" t="s">
        <v>22</v>
      </c>
      <c r="I20" s="28" t="b">
        <v>1</v>
      </c>
      <c r="J20" s="29" t="s">
        <v>23</v>
      </c>
      <c r="K20" s="30" t="s">
        <v>24</v>
      </c>
      <c r="L20" s="16"/>
      <c r="M20" s="31" t="s">
        <v>58</v>
      </c>
      <c r="N20" s="36" t="s">
        <v>59</v>
      </c>
    </row>
    <row r="21" spans="2:14" ht="15.75" customHeight="1" thickBot="1" x14ac:dyDescent="0.4">
      <c r="B21" s="77"/>
      <c r="C21" s="27" t="s">
        <v>57</v>
      </c>
      <c r="D21" s="28" t="b">
        <v>1</v>
      </c>
      <c r="E21" s="37" t="s">
        <v>24</v>
      </c>
      <c r="G21" s="76"/>
      <c r="H21" s="27" t="s">
        <v>22</v>
      </c>
      <c r="I21" s="28" t="b">
        <v>1</v>
      </c>
      <c r="J21" s="29" t="s">
        <v>23</v>
      </c>
      <c r="K21" s="30" t="s">
        <v>24</v>
      </c>
      <c r="L21" s="16"/>
      <c r="M21" s="31" t="s">
        <v>60</v>
      </c>
      <c r="N21" s="32" t="s">
        <v>61</v>
      </c>
    </row>
    <row r="22" spans="2:14" ht="15.75" customHeight="1" thickBot="1" x14ac:dyDescent="0.4">
      <c r="G22" s="76"/>
      <c r="H22" s="27" t="s">
        <v>22</v>
      </c>
      <c r="I22" s="28" t="b">
        <v>1</v>
      </c>
      <c r="J22" s="29" t="s">
        <v>23</v>
      </c>
      <c r="K22" s="30" t="s">
        <v>24</v>
      </c>
      <c r="L22" s="16"/>
      <c r="M22" s="38" t="s">
        <v>62</v>
      </c>
      <c r="N22" s="39" t="s">
        <v>63</v>
      </c>
    </row>
    <row r="23" spans="2:14" ht="15" customHeight="1" x14ac:dyDescent="0.35">
      <c r="C23" s="40" t="s">
        <v>64</v>
      </c>
      <c r="G23" s="76"/>
      <c r="H23" s="27" t="s">
        <v>22</v>
      </c>
      <c r="I23" s="28" t="b">
        <v>1</v>
      </c>
      <c r="J23" s="29" t="s">
        <v>23</v>
      </c>
      <c r="K23" s="30" t="s">
        <v>24</v>
      </c>
      <c r="L23" s="16"/>
      <c r="M23" s="41"/>
    </row>
    <row r="24" spans="2:14" ht="15" customHeight="1" x14ac:dyDescent="0.35">
      <c r="G24" s="76"/>
      <c r="H24" s="27" t="s">
        <v>22</v>
      </c>
      <c r="I24" s="28" t="b">
        <v>1</v>
      </c>
      <c r="J24" s="29" t="s">
        <v>23</v>
      </c>
      <c r="K24" s="30" t="s">
        <v>24</v>
      </c>
      <c r="L24" s="16"/>
      <c r="M24" s="41"/>
    </row>
    <row r="25" spans="2:14" ht="15.75" customHeight="1" x14ac:dyDescent="0.35">
      <c r="G25" s="76"/>
      <c r="H25" s="27" t="s">
        <v>22</v>
      </c>
      <c r="I25" s="28" t="b">
        <v>1</v>
      </c>
      <c r="J25" s="29" t="s">
        <v>23</v>
      </c>
      <c r="K25" s="30" t="s">
        <v>24</v>
      </c>
      <c r="L25" s="16"/>
      <c r="M25" s="41"/>
    </row>
    <row r="26" spans="2:14" ht="15.75" customHeight="1" thickBot="1" x14ac:dyDescent="0.4">
      <c r="G26" s="77"/>
      <c r="H26" s="42" t="s">
        <v>22</v>
      </c>
      <c r="I26" s="43" t="b">
        <v>1</v>
      </c>
      <c r="J26" s="44" t="s">
        <v>23</v>
      </c>
      <c r="K26" s="45" t="s">
        <v>24</v>
      </c>
      <c r="L26" s="16"/>
    </row>
    <row r="27" spans="2:14" ht="15" customHeight="1" x14ac:dyDescent="0.35">
      <c r="L27" s="16"/>
    </row>
    <row r="28" spans="2:14" ht="15.75" customHeight="1" x14ac:dyDescent="0.35"/>
    <row r="29" spans="2:14" ht="15.75" customHeight="1" x14ac:dyDescent="0.35"/>
    <row r="30" spans="2:14" ht="15" customHeight="1" x14ac:dyDescent="0.35"/>
    <row r="31" spans="2:14" ht="15" customHeight="1" x14ac:dyDescent="0.35"/>
    <row r="32" spans="2:14" ht="15.75" customHeight="1" x14ac:dyDescent="0.35"/>
    <row r="33" customFormat="1" ht="15" customHeight="1" x14ac:dyDescent="0.35"/>
    <row r="34" customFormat="1" ht="15" customHeight="1" x14ac:dyDescent="0.35"/>
    <row r="35" customFormat="1" ht="15" customHeight="1" x14ac:dyDescent="0.35"/>
    <row r="36" customFormat="1" ht="15" customHeight="1" x14ac:dyDescent="0.35"/>
    <row r="37" customFormat="1" ht="15" customHeight="1" x14ac:dyDescent="0.35"/>
    <row r="38" customFormat="1" ht="15.75" customHeight="1" x14ac:dyDescent="0.35"/>
  </sheetData>
  <mergeCells count="13">
    <mergeCell ref="B8:B10"/>
    <mergeCell ref="D8:E8"/>
    <mergeCell ref="G8:G26"/>
    <mergeCell ref="D9:E9"/>
    <mergeCell ref="D10:E10"/>
    <mergeCell ref="C12:E12"/>
    <mergeCell ref="B13:B21"/>
    <mergeCell ref="D2:I2"/>
    <mergeCell ref="K2:N2"/>
    <mergeCell ref="K3:N5"/>
    <mergeCell ref="C7:E7"/>
    <mergeCell ref="H7:K7"/>
    <mergeCell ref="M7:N7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Sonya Harvey</dc:creator>
  <cp:lastModifiedBy>Sonya Harvey</cp:lastModifiedBy>
  <dcterms:created xsi:type="dcterms:W3CDTF">2025-07-07T20:33:19Z</dcterms:created>
  <dcterms:modified xsi:type="dcterms:W3CDTF">2025-07-07T20:38:53Z</dcterms:modified>
</cp:coreProperties>
</file>